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S:\Buget 2026\proiect buget\de publicat\"/>
    </mc:Choice>
  </mc:AlternateContent>
  <xr:revisionPtr revIDLastSave="0" documentId="13_ncr:1_{37D9F854-13ED-41B9-AEA1-6C4F4C100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6" i="1"/>
  <c r="F12" i="1"/>
  <c r="F8" i="1"/>
  <c r="F20" i="1"/>
  <c r="F19" i="1"/>
  <c r="F38" i="1"/>
  <c r="F35" i="1"/>
  <c r="F31" i="1"/>
  <c r="F34" i="1"/>
  <c r="F33" i="1"/>
  <c r="F32" i="1"/>
  <c r="F29" i="1"/>
  <c r="F26" i="1"/>
  <c r="F23" i="1"/>
  <c r="F21" i="1"/>
  <c r="F15" i="1"/>
  <c r="F10" i="1"/>
  <c r="F9" i="1"/>
  <c r="F11" i="1" l="1"/>
</calcChain>
</file>

<file path=xl/sharedStrings.xml><?xml version="1.0" encoding="utf-8"?>
<sst xmlns="http://schemas.openxmlformats.org/spreadsheetml/2006/main" count="62" uniqueCount="39">
  <si>
    <t>BUGET SERVICII SOCIALE - PROIECT 2026</t>
  </si>
  <si>
    <t>mii lei</t>
  </si>
  <si>
    <t>Subcapitol bugetar</t>
  </si>
  <si>
    <t>Denumire subcapitol</t>
  </si>
  <si>
    <t>Denumire indicator</t>
  </si>
  <si>
    <t>Titlu</t>
  </si>
  <si>
    <t>Propunere buget 2026</t>
  </si>
  <si>
    <t>68.04</t>
  </si>
  <si>
    <t>Asistenta acordata persoanelor in vârstă</t>
  </si>
  <si>
    <t>cheltuieli de personal</t>
  </si>
  <si>
    <t>bunuri și servicii</t>
  </si>
  <si>
    <t>ajutoare sociale</t>
  </si>
  <si>
    <t>68.05.02</t>
  </si>
  <si>
    <t>Asistenţă socială în caz de invaliditate</t>
  </si>
  <si>
    <t>total</t>
  </si>
  <si>
    <t>68.05.02.01</t>
  </si>
  <si>
    <t>Asistenți personali și indemnizații handicap grav</t>
  </si>
  <si>
    <t>cheltuieli de personal-Asistenţi personali</t>
  </si>
  <si>
    <t>ajutoare sociale_în numerar_indemnizaţii și ajutoare sociale în natură_ transport RAT</t>
  </si>
  <si>
    <t>57</t>
  </si>
  <si>
    <t>68.05.02.02</t>
  </si>
  <si>
    <t>Centrul de recuperare neuromotorie Sfântul Nicolae</t>
  </si>
  <si>
    <t>68.06</t>
  </si>
  <si>
    <t>Asistenţă socială pentru familie şi copii</t>
  </si>
  <si>
    <t>68.06.01</t>
  </si>
  <si>
    <t>Centrul de zi de recuperare pentru copii cu dizabilități Panselelor și Centrul de zi de servicii sociale pentru familie și copii Carierei</t>
  </si>
  <si>
    <t>68.06.02</t>
  </si>
  <si>
    <t xml:space="preserve"> Centrul violența domestică</t>
  </si>
  <si>
    <t>68.15.01</t>
  </si>
  <si>
    <t>Ajutor social_ajutor pentru încalzirea locuinței</t>
  </si>
  <si>
    <t>ajutoare sociale_ajutor  pentru încălzirea locuinței</t>
  </si>
  <si>
    <t>68.50.50</t>
  </si>
  <si>
    <t>Alte cheltuieli în domeniul  asistenței  sociale</t>
  </si>
  <si>
    <t>bunuri și servicii, din care</t>
  </si>
  <si>
    <t>cheltuieli de capital</t>
  </si>
  <si>
    <t>68.50.50.01</t>
  </si>
  <si>
    <t>Centre de servicii pentru persoane fară adăpost</t>
  </si>
  <si>
    <t>68.50.50.02</t>
  </si>
  <si>
    <t xml:space="preserve">Direcția de Asistență Socială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</si>
</sst>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238"/>
      <scheme val="minor"/>
    </font>
    <font>
      <sz val="12"/>
      <name val="Times New Roman"/>
      <charset val="134"/>
    </font>
    <font>
      <b/>
      <sz val="10"/>
      <name val="Arial"/>
      <charset val="134"/>
    </font>
    <font>
      <b/>
      <i/>
      <sz val="10"/>
      <name val="Arial"/>
      <charset val="134"/>
    </font>
    <font>
      <sz val="10"/>
      <name val="Arial"/>
      <charset val="134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center"/>
    </xf>
    <xf numFmtId="0" fontId="1" fillId="3" borderId="0" xfId="1" applyFont="1" applyFill="1"/>
    <xf numFmtId="0" fontId="1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4" fontId="5" fillId="0" borderId="3" xfId="2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0" fontId="7" fillId="0" borderId="4" xfId="1" applyFont="1" applyBorder="1"/>
    <xf numFmtId="0" fontId="7" fillId="0" borderId="5" xfId="1" applyFont="1" applyBorder="1"/>
    <xf numFmtId="0" fontId="7" fillId="0" borderId="5" xfId="1" applyFont="1" applyBorder="1" applyAlignment="1">
      <alignment horizontal="left"/>
    </xf>
    <xf numFmtId="0" fontId="8" fillId="0" borderId="5" xfId="1" applyFont="1" applyBorder="1" applyAlignment="1">
      <alignment horizontal="center"/>
    </xf>
    <xf numFmtId="4" fontId="7" fillId="3" borderId="6" xfId="1" applyNumberFormat="1" applyFont="1" applyFill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0" fontId="7" fillId="0" borderId="7" xfId="1" applyFont="1" applyBorder="1"/>
    <xf numFmtId="0" fontId="5" fillId="3" borderId="4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4" fontId="5" fillId="3" borderId="6" xfId="1" applyNumberFormat="1" applyFont="1" applyFill="1" applyBorder="1" applyAlignment="1">
      <alignment horizontal="center"/>
    </xf>
    <xf numFmtId="0" fontId="7" fillId="3" borderId="9" xfId="1" applyFont="1" applyFill="1" applyBorder="1"/>
    <xf numFmtId="0" fontId="7" fillId="3" borderId="5" xfId="1" applyFont="1" applyFill="1" applyBorder="1"/>
    <xf numFmtId="0" fontId="7" fillId="3" borderId="10" xfId="1" applyFont="1" applyFill="1" applyBorder="1" applyAlignment="1">
      <alignment wrapText="1"/>
    </xf>
    <xf numFmtId="0" fontId="8" fillId="3" borderId="5" xfId="1" applyFont="1" applyFill="1" applyBorder="1" applyAlignment="1">
      <alignment horizontal="center"/>
    </xf>
    <xf numFmtId="0" fontId="7" fillId="3" borderId="11" xfId="1" applyFont="1" applyFill="1" applyBorder="1"/>
    <xf numFmtId="0" fontId="9" fillId="3" borderId="5" xfId="1" applyFont="1" applyFill="1" applyBorder="1" applyAlignment="1">
      <alignment horizontal="center"/>
    </xf>
    <xf numFmtId="0" fontId="7" fillId="3" borderId="7" xfId="1" applyFont="1" applyFill="1" applyBorder="1" applyAlignment="1">
      <alignment wrapText="1"/>
    </xf>
    <xf numFmtId="49" fontId="8" fillId="3" borderId="5" xfId="1" applyNumberFormat="1" applyFont="1" applyFill="1" applyBorder="1" applyAlignment="1">
      <alignment horizontal="center"/>
    </xf>
    <xf numFmtId="0" fontId="7" fillId="0" borderId="4" xfId="1" applyFont="1" applyBorder="1" applyAlignment="1">
      <alignment wrapText="1"/>
    </xf>
    <xf numFmtId="0" fontId="7" fillId="0" borderId="9" xfId="1" applyFont="1" applyBorder="1" applyAlignment="1">
      <alignment wrapText="1"/>
    </xf>
    <xf numFmtId="0" fontId="5" fillId="3" borderId="9" xfId="1" applyFont="1" applyFill="1" applyBorder="1" applyAlignment="1">
      <alignment wrapText="1"/>
    </xf>
    <xf numFmtId="0" fontId="7" fillId="3" borderId="4" xfId="1" applyFont="1" applyFill="1" applyBorder="1" applyAlignment="1">
      <alignment wrapText="1"/>
    </xf>
    <xf numFmtId="0" fontId="7" fillId="3" borderId="7" xfId="1" applyFont="1" applyFill="1" applyBorder="1"/>
    <xf numFmtId="0" fontId="7" fillId="4" borderId="4" xfId="1" applyFont="1" applyFill="1" applyBorder="1"/>
    <xf numFmtId="0" fontId="7" fillId="0" borderId="5" xfId="1" applyFont="1" applyBorder="1" applyAlignment="1">
      <alignment horizontal="left" wrapText="1"/>
    </xf>
    <xf numFmtId="0" fontId="5" fillId="0" borderId="4" xfId="1" applyFont="1" applyBorder="1"/>
    <xf numFmtId="0" fontId="7" fillId="4" borderId="7" xfId="1" applyFont="1" applyFill="1" applyBorder="1"/>
    <xf numFmtId="0" fontId="8" fillId="4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center"/>
    </xf>
    <xf numFmtId="0" fontId="7" fillId="3" borderId="4" xfId="1" applyFont="1" applyFill="1" applyBorder="1"/>
    <xf numFmtId="0" fontId="7" fillId="3" borderId="5" xfId="1" applyFont="1" applyFill="1" applyBorder="1" applyAlignment="1">
      <alignment horizontal="left"/>
    </xf>
    <xf numFmtId="2" fontId="6" fillId="3" borderId="5" xfId="1" applyNumberFormat="1" applyFont="1" applyFill="1" applyBorder="1" applyAlignment="1">
      <alignment horizontal="center"/>
    </xf>
    <xf numFmtId="0" fontId="7" fillId="0" borderId="12" xfId="1" applyFont="1" applyBorder="1"/>
    <xf numFmtId="0" fontId="7" fillId="0" borderId="13" xfId="1" applyFont="1" applyBorder="1"/>
    <xf numFmtId="0" fontId="7" fillId="0" borderId="14" xfId="1" applyFont="1" applyBorder="1"/>
    <xf numFmtId="0" fontId="8" fillId="0" borderId="13" xfId="1" applyFont="1" applyBorder="1" applyAlignment="1">
      <alignment horizontal="center"/>
    </xf>
    <xf numFmtId="4" fontId="7" fillId="0" borderId="15" xfId="1" applyNumberFormat="1" applyFont="1" applyBorder="1" applyAlignment="1">
      <alignment horizontal="center"/>
    </xf>
    <xf numFmtId="4" fontId="7" fillId="0" borderId="0" xfId="1" applyNumberFormat="1" applyFont="1" applyAlignment="1">
      <alignment horizontal="right"/>
    </xf>
    <xf numFmtId="0" fontId="5" fillId="3" borderId="5" xfId="1" applyFont="1" applyFill="1" applyBorder="1" applyAlignment="1">
      <alignment horizontal="left" wrapText="1"/>
    </xf>
    <xf numFmtId="2" fontId="2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0" fontId="5" fillId="3" borderId="7" xfId="1" applyFont="1" applyFill="1" applyBorder="1" applyAlignment="1">
      <alignment horizontal="left" wrapText="1"/>
    </xf>
    <xf numFmtId="0" fontId="5" fillId="3" borderId="8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</cellXfs>
  <cellStyles count="3">
    <cellStyle name="Normal" xfId="0" builtinId="0"/>
    <cellStyle name="Normal_Detaliere 2009,2008,2007 cap.68.02 Asistenta sociala" xfId="1" xr:uid="{00000000-0005-0000-0000-000001000000}"/>
    <cellStyle name="Normal_mach3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C43"/>
  <sheetViews>
    <sheetView tabSelected="1" workbookViewId="0">
      <selection activeCell="I15" sqref="I15"/>
    </sheetView>
  </sheetViews>
  <sheetFormatPr defaultColWidth="9.140625" defaultRowHeight="15.75"/>
  <cols>
    <col min="1" max="1" width="4.28515625" style="1" customWidth="1"/>
    <col min="2" max="3" width="10.5703125" style="1" customWidth="1"/>
    <col min="4" max="4" width="32.7109375" style="1" customWidth="1"/>
    <col min="5" max="5" width="12.42578125" style="2" customWidth="1"/>
    <col min="6" max="6" width="23.85546875" style="3" customWidth="1"/>
    <col min="7" max="8" width="9.140625" style="1"/>
    <col min="9" max="9" width="22.42578125" style="1" customWidth="1"/>
    <col min="10" max="10" width="9.140625" style="1"/>
    <col min="11" max="11" width="17.42578125" style="1" customWidth="1"/>
    <col min="12" max="236" width="9.140625" style="1"/>
    <col min="237" max="237" width="11.140625" style="1" customWidth="1"/>
    <col min="238" max="238" width="36.85546875" style="1" customWidth="1"/>
    <col min="239" max="241" width="9.140625" style="1" hidden="1" customWidth="1"/>
    <col min="242" max="242" width="30.140625" style="1" customWidth="1"/>
    <col min="243" max="243" width="9" style="1" customWidth="1"/>
    <col min="244" max="244" width="9.85546875" style="1" customWidth="1"/>
    <col min="245" max="245" width="8.42578125" style="1" customWidth="1"/>
    <col min="246" max="246" width="12.28515625" style="1" customWidth="1"/>
    <col min="247" max="247" width="12.42578125" style="1" customWidth="1"/>
    <col min="248" max="251" width="9.140625" style="1" hidden="1" customWidth="1"/>
    <col min="252" max="492" width="9.140625" style="1"/>
    <col min="493" max="493" width="11.140625" style="1" customWidth="1"/>
    <col min="494" max="494" width="36.85546875" style="1" customWidth="1"/>
    <col min="495" max="497" width="9.140625" style="1" hidden="1" customWidth="1"/>
    <col min="498" max="498" width="30.140625" style="1" customWidth="1"/>
    <col min="499" max="499" width="9" style="1" customWidth="1"/>
    <col min="500" max="500" width="9.85546875" style="1" customWidth="1"/>
    <col min="501" max="501" width="8.42578125" style="1" customWidth="1"/>
    <col min="502" max="502" width="12.28515625" style="1" customWidth="1"/>
    <col min="503" max="503" width="12.42578125" style="1" customWidth="1"/>
    <col min="504" max="507" width="9.140625" style="1" hidden="1" customWidth="1"/>
    <col min="508" max="748" width="9.140625" style="1"/>
    <col min="749" max="749" width="11.140625" style="1" customWidth="1"/>
    <col min="750" max="750" width="36.85546875" style="1" customWidth="1"/>
    <col min="751" max="753" width="9.140625" style="1" hidden="1" customWidth="1"/>
    <col min="754" max="754" width="30.140625" style="1" customWidth="1"/>
    <col min="755" max="755" width="9" style="1" customWidth="1"/>
    <col min="756" max="756" width="9.85546875" style="1" customWidth="1"/>
    <col min="757" max="757" width="8.42578125" style="1" customWidth="1"/>
    <col min="758" max="758" width="12.28515625" style="1" customWidth="1"/>
    <col min="759" max="759" width="12.42578125" style="1" customWidth="1"/>
    <col min="760" max="763" width="9.140625" style="1" hidden="1" customWidth="1"/>
    <col min="764" max="1004" width="9.140625" style="1"/>
    <col min="1005" max="1005" width="11.140625" style="1" customWidth="1"/>
    <col min="1006" max="1006" width="36.85546875" style="1" customWidth="1"/>
    <col min="1007" max="1009" width="9.140625" style="1" hidden="1" customWidth="1"/>
    <col min="1010" max="1010" width="30.140625" style="1" customWidth="1"/>
    <col min="1011" max="1011" width="9" style="1" customWidth="1"/>
    <col min="1012" max="1012" width="9.85546875" style="1" customWidth="1"/>
    <col min="1013" max="1013" width="8.42578125" style="1" customWidth="1"/>
    <col min="1014" max="1014" width="12.28515625" style="1" customWidth="1"/>
    <col min="1015" max="1015" width="12.42578125" style="1" customWidth="1"/>
    <col min="1016" max="1019" width="9.140625" style="1" hidden="1" customWidth="1"/>
    <col min="1020" max="1260" width="9.140625" style="1"/>
    <col min="1261" max="1261" width="11.140625" style="1" customWidth="1"/>
    <col min="1262" max="1262" width="36.85546875" style="1" customWidth="1"/>
    <col min="1263" max="1265" width="9.140625" style="1" hidden="1" customWidth="1"/>
    <col min="1266" max="1266" width="30.140625" style="1" customWidth="1"/>
    <col min="1267" max="1267" width="9" style="1" customWidth="1"/>
    <col min="1268" max="1268" width="9.85546875" style="1" customWidth="1"/>
    <col min="1269" max="1269" width="8.42578125" style="1" customWidth="1"/>
    <col min="1270" max="1270" width="12.28515625" style="1" customWidth="1"/>
    <col min="1271" max="1271" width="12.42578125" style="1" customWidth="1"/>
    <col min="1272" max="1275" width="9.140625" style="1" hidden="1" customWidth="1"/>
    <col min="1276" max="1516" width="9.140625" style="1"/>
    <col min="1517" max="1517" width="11.140625" style="1" customWidth="1"/>
    <col min="1518" max="1518" width="36.85546875" style="1" customWidth="1"/>
    <col min="1519" max="1521" width="9.140625" style="1" hidden="1" customWidth="1"/>
    <col min="1522" max="1522" width="30.140625" style="1" customWidth="1"/>
    <col min="1523" max="1523" width="9" style="1" customWidth="1"/>
    <col min="1524" max="1524" width="9.85546875" style="1" customWidth="1"/>
    <col min="1525" max="1525" width="8.42578125" style="1" customWidth="1"/>
    <col min="1526" max="1526" width="12.28515625" style="1" customWidth="1"/>
    <col min="1527" max="1527" width="12.42578125" style="1" customWidth="1"/>
    <col min="1528" max="1531" width="9.140625" style="1" hidden="1" customWidth="1"/>
    <col min="1532" max="1772" width="9.140625" style="1"/>
    <col min="1773" max="1773" width="11.140625" style="1" customWidth="1"/>
    <col min="1774" max="1774" width="36.85546875" style="1" customWidth="1"/>
    <col min="1775" max="1777" width="9.140625" style="1" hidden="1" customWidth="1"/>
    <col min="1778" max="1778" width="30.140625" style="1" customWidth="1"/>
    <col min="1779" max="1779" width="9" style="1" customWidth="1"/>
    <col min="1780" max="1780" width="9.85546875" style="1" customWidth="1"/>
    <col min="1781" max="1781" width="8.42578125" style="1" customWidth="1"/>
    <col min="1782" max="1782" width="12.28515625" style="1" customWidth="1"/>
    <col min="1783" max="1783" width="12.42578125" style="1" customWidth="1"/>
    <col min="1784" max="1787" width="9.140625" style="1" hidden="1" customWidth="1"/>
    <col min="1788" max="2028" width="9.140625" style="1"/>
    <col min="2029" max="2029" width="11.140625" style="1" customWidth="1"/>
    <col min="2030" max="2030" width="36.85546875" style="1" customWidth="1"/>
    <col min="2031" max="2033" width="9.140625" style="1" hidden="1" customWidth="1"/>
    <col min="2034" max="2034" width="30.140625" style="1" customWidth="1"/>
    <col min="2035" max="2035" width="9" style="1" customWidth="1"/>
    <col min="2036" max="2036" width="9.85546875" style="1" customWidth="1"/>
    <col min="2037" max="2037" width="8.42578125" style="1" customWidth="1"/>
    <col min="2038" max="2038" width="12.28515625" style="1" customWidth="1"/>
    <col min="2039" max="2039" width="12.42578125" style="1" customWidth="1"/>
    <col min="2040" max="2043" width="9.140625" style="1" hidden="1" customWidth="1"/>
    <col min="2044" max="2284" width="9.140625" style="1"/>
    <col min="2285" max="2285" width="11.140625" style="1" customWidth="1"/>
    <col min="2286" max="2286" width="36.85546875" style="1" customWidth="1"/>
    <col min="2287" max="2289" width="9.140625" style="1" hidden="1" customWidth="1"/>
    <col min="2290" max="2290" width="30.140625" style="1" customWidth="1"/>
    <col min="2291" max="2291" width="9" style="1" customWidth="1"/>
    <col min="2292" max="2292" width="9.85546875" style="1" customWidth="1"/>
    <col min="2293" max="2293" width="8.42578125" style="1" customWidth="1"/>
    <col min="2294" max="2294" width="12.28515625" style="1" customWidth="1"/>
    <col min="2295" max="2295" width="12.42578125" style="1" customWidth="1"/>
    <col min="2296" max="2299" width="9.140625" style="1" hidden="1" customWidth="1"/>
    <col min="2300" max="2540" width="9.140625" style="1"/>
    <col min="2541" max="2541" width="11.140625" style="1" customWidth="1"/>
    <col min="2542" max="2542" width="36.85546875" style="1" customWidth="1"/>
    <col min="2543" max="2545" width="9.140625" style="1" hidden="1" customWidth="1"/>
    <col min="2546" max="2546" width="30.140625" style="1" customWidth="1"/>
    <col min="2547" max="2547" width="9" style="1" customWidth="1"/>
    <col min="2548" max="2548" width="9.85546875" style="1" customWidth="1"/>
    <col min="2549" max="2549" width="8.42578125" style="1" customWidth="1"/>
    <col min="2550" max="2550" width="12.28515625" style="1" customWidth="1"/>
    <col min="2551" max="2551" width="12.42578125" style="1" customWidth="1"/>
    <col min="2552" max="2555" width="9.140625" style="1" hidden="1" customWidth="1"/>
    <col min="2556" max="2796" width="9.140625" style="1"/>
    <col min="2797" max="2797" width="11.140625" style="1" customWidth="1"/>
    <col min="2798" max="2798" width="36.85546875" style="1" customWidth="1"/>
    <col min="2799" max="2801" width="9.140625" style="1" hidden="1" customWidth="1"/>
    <col min="2802" max="2802" width="30.140625" style="1" customWidth="1"/>
    <col min="2803" max="2803" width="9" style="1" customWidth="1"/>
    <col min="2804" max="2804" width="9.85546875" style="1" customWidth="1"/>
    <col min="2805" max="2805" width="8.42578125" style="1" customWidth="1"/>
    <col min="2806" max="2806" width="12.28515625" style="1" customWidth="1"/>
    <col min="2807" max="2807" width="12.42578125" style="1" customWidth="1"/>
    <col min="2808" max="2811" width="9.140625" style="1" hidden="1" customWidth="1"/>
    <col min="2812" max="3052" width="9.140625" style="1"/>
    <col min="3053" max="3053" width="11.140625" style="1" customWidth="1"/>
    <col min="3054" max="3054" width="36.85546875" style="1" customWidth="1"/>
    <col min="3055" max="3057" width="9.140625" style="1" hidden="1" customWidth="1"/>
    <col min="3058" max="3058" width="30.140625" style="1" customWidth="1"/>
    <col min="3059" max="3059" width="9" style="1" customWidth="1"/>
    <col min="3060" max="3060" width="9.85546875" style="1" customWidth="1"/>
    <col min="3061" max="3061" width="8.42578125" style="1" customWidth="1"/>
    <col min="3062" max="3062" width="12.28515625" style="1" customWidth="1"/>
    <col min="3063" max="3063" width="12.42578125" style="1" customWidth="1"/>
    <col min="3064" max="3067" width="9.140625" style="1" hidden="1" customWidth="1"/>
    <col min="3068" max="3308" width="9.140625" style="1"/>
    <col min="3309" max="3309" width="11.140625" style="1" customWidth="1"/>
    <col min="3310" max="3310" width="36.85546875" style="1" customWidth="1"/>
    <col min="3311" max="3313" width="9.140625" style="1" hidden="1" customWidth="1"/>
    <col min="3314" max="3314" width="30.140625" style="1" customWidth="1"/>
    <col min="3315" max="3315" width="9" style="1" customWidth="1"/>
    <col min="3316" max="3316" width="9.85546875" style="1" customWidth="1"/>
    <col min="3317" max="3317" width="8.42578125" style="1" customWidth="1"/>
    <col min="3318" max="3318" width="12.28515625" style="1" customWidth="1"/>
    <col min="3319" max="3319" width="12.42578125" style="1" customWidth="1"/>
    <col min="3320" max="3323" width="9.140625" style="1" hidden="1" customWidth="1"/>
    <col min="3324" max="3564" width="9.140625" style="1"/>
    <col min="3565" max="3565" width="11.140625" style="1" customWidth="1"/>
    <col min="3566" max="3566" width="36.85546875" style="1" customWidth="1"/>
    <col min="3567" max="3569" width="9.140625" style="1" hidden="1" customWidth="1"/>
    <col min="3570" max="3570" width="30.140625" style="1" customWidth="1"/>
    <col min="3571" max="3571" width="9" style="1" customWidth="1"/>
    <col min="3572" max="3572" width="9.85546875" style="1" customWidth="1"/>
    <col min="3573" max="3573" width="8.42578125" style="1" customWidth="1"/>
    <col min="3574" max="3574" width="12.28515625" style="1" customWidth="1"/>
    <col min="3575" max="3575" width="12.42578125" style="1" customWidth="1"/>
    <col min="3576" max="3579" width="9.140625" style="1" hidden="1" customWidth="1"/>
    <col min="3580" max="3820" width="9.140625" style="1"/>
    <col min="3821" max="3821" width="11.140625" style="1" customWidth="1"/>
    <col min="3822" max="3822" width="36.85546875" style="1" customWidth="1"/>
    <col min="3823" max="3825" width="9.140625" style="1" hidden="1" customWidth="1"/>
    <col min="3826" max="3826" width="30.140625" style="1" customWidth="1"/>
    <col min="3827" max="3827" width="9" style="1" customWidth="1"/>
    <col min="3828" max="3828" width="9.85546875" style="1" customWidth="1"/>
    <col min="3829" max="3829" width="8.42578125" style="1" customWidth="1"/>
    <col min="3830" max="3830" width="12.28515625" style="1" customWidth="1"/>
    <col min="3831" max="3831" width="12.42578125" style="1" customWidth="1"/>
    <col min="3832" max="3835" width="9.140625" style="1" hidden="1" customWidth="1"/>
    <col min="3836" max="4076" width="9.140625" style="1"/>
    <col min="4077" max="4077" width="11.140625" style="1" customWidth="1"/>
    <col min="4078" max="4078" width="36.85546875" style="1" customWidth="1"/>
    <col min="4079" max="4081" width="9.140625" style="1" hidden="1" customWidth="1"/>
    <col min="4082" max="4082" width="30.140625" style="1" customWidth="1"/>
    <col min="4083" max="4083" width="9" style="1" customWidth="1"/>
    <col min="4084" max="4084" width="9.85546875" style="1" customWidth="1"/>
    <col min="4085" max="4085" width="8.42578125" style="1" customWidth="1"/>
    <col min="4086" max="4086" width="12.28515625" style="1" customWidth="1"/>
    <col min="4087" max="4087" width="12.42578125" style="1" customWidth="1"/>
    <col min="4088" max="4091" width="9.140625" style="1" hidden="1" customWidth="1"/>
    <col min="4092" max="4332" width="9.140625" style="1"/>
    <col min="4333" max="4333" width="11.140625" style="1" customWidth="1"/>
    <col min="4334" max="4334" width="36.85546875" style="1" customWidth="1"/>
    <col min="4335" max="4337" width="9.140625" style="1" hidden="1" customWidth="1"/>
    <col min="4338" max="4338" width="30.140625" style="1" customWidth="1"/>
    <col min="4339" max="4339" width="9" style="1" customWidth="1"/>
    <col min="4340" max="4340" width="9.85546875" style="1" customWidth="1"/>
    <col min="4341" max="4341" width="8.42578125" style="1" customWidth="1"/>
    <col min="4342" max="4342" width="12.28515625" style="1" customWidth="1"/>
    <col min="4343" max="4343" width="12.42578125" style="1" customWidth="1"/>
    <col min="4344" max="4347" width="9.140625" style="1" hidden="1" customWidth="1"/>
    <col min="4348" max="4588" width="9.140625" style="1"/>
    <col min="4589" max="4589" width="11.140625" style="1" customWidth="1"/>
    <col min="4590" max="4590" width="36.85546875" style="1" customWidth="1"/>
    <col min="4591" max="4593" width="9.140625" style="1" hidden="1" customWidth="1"/>
    <col min="4594" max="4594" width="30.140625" style="1" customWidth="1"/>
    <col min="4595" max="4595" width="9" style="1" customWidth="1"/>
    <col min="4596" max="4596" width="9.85546875" style="1" customWidth="1"/>
    <col min="4597" max="4597" width="8.42578125" style="1" customWidth="1"/>
    <col min="4598" max="4598" width="12.28515625" style="1" customWidth="1"/>
    <col min="4599" max="4599" width="12.42578125" style="1" customWidth="1"/>
    <col min="4600" max="4603" width="9.140625" style="1" hidden="1" customWidth="1"/>
    <col min="4604" max="4844" width="9.140625" style="1"/>
    <col min="4845" max="4845" width="11.140625" style="1" customWidth="1"/>
    <col min="4846" max="4846" width="36.85546875" style="1" customWidth="1"/>
    <col min="4847" max="4849" width="9.140625" style="1" hidden="1" customWidth="1"/>
    <col min="4850" max="4850" width="30.140625" style="1" customWidth="1"/>
    <col min="4851" max="4851" width="9" style="1" customWidth="1"/>
    <col min="4852" max="4852" width="9.85546875" style="1" customWidth="1"/>
    <col min="4853" max="4853" width="8.42578125" style="1" customWidth="1"/>
    <col min="4854" max="4854" width="12.28515625" style="1" customWidth="1"/>
    <col min="4855" max="4855" width="12.42578125" style="1" customWidth="1"/>
    <col min="4856" max="4859" width="9.140625" style="1" hidden="1" customWidth="1"/>
    <col min="4860" max="5100" width="9.140625" style="1"/>
    <col min="5101" max="5101" width="11.140625" style="1" customWidth="1"/>
    <col min="5102" max="5102" width="36.85546875" style="1" customWidth="1"/>
    <col min="5103" max="5105" width="9.140625" style="1" hidden="1" customWidth="1"/>
    <col min="5106" max="5106" width="30.140625" style="1" customWidth="1"/>
    <col min="5107" max="5107" width="9" style="1" customWidth="1"/>
    <col min="5108" max="5108" width="9.85546875" style="1" customWidth="1"/>
    <col min="5109" max="5109" width="8.42578125" style="1" customWidth="1"/>
    <col min="5110" max="5110" width="12.28515625" style="1" customWidth="1"/>
    <col min="5111" max="5111" width="12.42578125" style="1" customWidth="1"/>
    <col min="5112" max="5115" width="9.140625" style="1" hidden="1" customWidth="1"/>
    <col min="5116" max="5356" width="9.140625" style="1"/>
    <col min="5357" max="5357" width="11.140625" style="1" customWidth="1"/>
    <col min="5358" max="5358" width="36.85546875" style="1" customWidth="1"/>
    <col min="5359" max="5361" width="9.140625" style="1" hidden="1" customWidth="1"/>
    <col min="5362" max="5362" width="30.140625" style="1" customWidth="1"/>
    <col min="5363" max="5363" width="9" style="1" customWidth="1"/>
    <col min="5364" max="5364" width="9.85546875" style="1" customWidth="1"/>
    <col min="5365" max="5365" width="8.42578125" style="1" customWidth="1"/>
    <col min="5366" max="5366" width="12.28515625" style="1" customWidth="1"/>
    <col min="5367" max="5367" width="12.42578125" style="1" customWidth="1"/>
    <col min="5368" max="5371" width="9.140625" style="1" hidden="1" customWidth="1"/>
    <col min="5372" max="5612" width="9.140625" style="1"/>
    <col min="5613" max="5613" width="11.140625" style="1" customWidth="1"/>
    <col min="5614" max="5614" width="36.85546875" style="1" customWidth="1"/>
    <col min="5615" max="5617" width="9.140625" style="1" hidden="1" customWidth="1"/>
    <col min="5618" max="5618" width="30.140625" style="1" customWidth="1"/>
    <col min="5619" max="5619" width="9" style="1" customWidth="1"/>
    <col min="5620" max="5620" width="9.85546875" style="1" customWidth="1"/>
    <col min="5621" max="5621" width="8.42578125" style="1" customWidth="1"/>
    <col min="5622" max="5622" width="12.28515625" style="1" customWidth="1"/>
    <col min="5623" max="5623" width="12.42578125" style="1" customWidth="1"/>
    <col min="5624" max="5627" width="9.140625" style="1" hidden="1" customWidth="1"/>
    <col min="5628" max="5868" width="9.140625" style="1"/>
    <col min="5869" max="5869" width="11.140625" style="1" customWidth="1"/>
    <col min="5870" max="5870" width="36.85546875" style="1" customWidth="1"/>
    <col min="5871" max="5873" width="9.140625" style="1" hidden="1" customWidth="1"/>
    <col min="5874" max="5874" width="30.140625" style="1" customWidth="1"/>
    <col min="5875" max="5875" width="9" style="1" customWidth="1"/>
    <col min="5876" max="5876" width="9.85546875" style="1" customWidth="1"/>
    <col min="5877" max="5877" width="8.42578125" style="1" customWidth="1"/>
    <col min="5878" max="5878" width="12.28515625" style="1" customWidth="1"/>
    <col min="5879" max="5879" width="12.42578125" style="1" customWidth="1"/>
    <col min="5880" max="5883" width="9.140625" style="1" hidden="1" customWidth="1"/>
    <col min="5884" max="6124" width="9.140625" style="1"/>
    <col min="6125" max="6125" width="11.140625" style="1" customWidth="1"/>
    <col min="6126" max="6126" width="36.85546875" style="1" customWidth="1"/>
    <col min="6127" max="6129" width="9.140625" style="1" hidden="1" customWidth="1"/>
    <col min="6130" max="6130" width="30.140625" style="1" customWidth="1"/>
    <col min="6131" max="6131" width="9" style="1" customWidth="1"/>
    <col min="6132" max="6132" width="9.85546875" style="1" customWidth="1"/>
    <col min="6133" max="6133" width="8.42578125" style="1" customWidth="1"/>
    <col min="6134" max="6134" width="12.28515625" style="1" customWidth="1"/>
    <col min="6135" max="6135" width="12.42578125" style="1" customWidth="1"/>
    <col min="6136" max="6139" width="9.140625" style="1" hidden="1" customWidth="1"/>
    <col min="6140" max="6380" width="9.140625" style="1"/>
    <col min="6381" max="6381" width="11.140625" style="1" customWidth="1"/>
    <col min="6382" max="6382" width="36.85546875" style="1" customWidth="1"/>
    <col min="6383" max="6385" width="9.140625" style="1" hidden="1" customWidth="1"/>
    <col min="6386" max="6386" width="30.140625" style="1" customWidth="1"/>
    <col min="6387" max="6387" width="9" style="1" customWidth="1"/>
    <col min="6388" max="6388" width="9.85546875" style="1" customWidth="1"/>
    <col min="6389" max="6389" width="8.42578125" style="1" customWidth="1"/>
    <col min="6390" max="6390" width="12.28515625" style="1" customWidth="1"/>
    <col min="6391" max="6391" width="12.42578125" style="1" customWidth="1"/>
    <col min="6392" max="6395" width="9.140625" style="1" hidden="1" customWidth="1"/>
    <col min="6396" max="6636" width="9.140625" style="1"/>
    <col min="6637" max="6637" width="11.140625" style="1" customWidth="1"/>
    <col min="6638" max="6638" width="36.85546875" style="1" customWidth="1"/>
    <col min="6639" max="6641" width="9.140625" style="1" hidden="1" customWidth="1"/>
    <col min="6642" max="6642" width="30.140625" style="1" customWidth="1"/>
    <col min="6643" max="6643" width="9" style="1" customWidth="1"/>
    <col min="6644" max="6644" width="9.85546875" style="1" customWidth="1"/>
    <col min="6645" max="6645" width="8.42578125" style="1" customWidth="1"/>
    <col min="6646" max="6646" width="12.28515625" style="1" customWidth="1"/>
    <col min="6647" max="6647" width="12.42578125" style="1" customWidth="1"/>
    <col min="6648" max="6651" width="9.140625" style="1" hidden="1" customWidth="1"/>
    <col min="6652" max="6892" width="9.140625" style="1"/>
    <col min="6893" max="6893" width="11.140625" style="1" customWidth="1"/>
    <col min="6894" max="6894" width="36.85546875" style="1" customWidth="1"/>
    <col min="6895" max="6897" width="9.140625" style="1" hidden="1" customWidth="1"/>
    <col min="6898" max="6898" width="30.140625" style="1" customWidth="1"/>
    <col min="6899" max="6899" width="9" style="1" customWidth="1"/>
    <col min="6900" max="6900" width="9.85546875" style="1" customWidth="1"/>
    <col min="6901" max="6901" width="8.42578125" style="1" customWidth="1"/>
    <col min="6902" max="6902" width="12.28515625" style="1" customWidth="1"/>
    <col min="6903" max="6903" width="12.42578125" style="1" customWidth="1"/>
    <col min="6904" max="6907" width="9.140625" style="1" hidden="1" customWidth="1"/>
    <col min="6908" max="7148" width="9.140625" style="1"/>
    <col min="7149" max="7149" width="11.140625" style="1" customWidth="1"/>
    <col min="7150" max="7150" width="36.85546875" style="1" customWidth="1"/>
    <col min="7151" max="7153" width="9.140625" style="1" hidden="1" customWidth="1"/>
    <col min="7154" max="7154" width="30.140625" style="1" customWidth="1"/>
    <col min="7155" max="7155" width="9" style="1" customWidth="1"/>
    <col min="7156" max="7156" width="9.85546875" style="1" customWidth="1"/>
    <col min="7157" max="7157" width="8.42578125" style="1" customWidth="1"/>
    <col min="7158" max="7158" width="12.28515625" style="1" customWidth="1"/>
    <col min="7159" max="7159" width="12.42578125" style="1" customWidth="1"/>
    <col min="7160" max="7163" width="9.140625" style="1" hidden="1" customWidth="1"/>
    <col min="7164" max="7404" width="9.140625" style="1"/>
    <col min="7405" max="7405" width="11.140625" style="1" customWidth="1"/>
    <col min="7406" max="7406" width="36.85546875" style="1" customWidth="1"/>
    <col min="7407" max="7409" width="9.140625" style="1" hidden="1" customWidth="1"/>
    <col min="7410" max="7410" width="30.140625" style="1" customWidth="1"/>
    <col min="7411" max="7411" width="9" style="1" customWidth="1"/>
    <col min="7412" max="7412" width="9.85546875" style="1" customWidth="1"/>
    <col min="7413" max="7413" width="8.42578125" style="1" customWidth="1"/>
    <col min="7414" max="7414" width="12.28515625" style="1" customWidth="1"/>
    <col min="7415" max="7415" width="12.42578125" style="1" customWidth="1"/>
    <col min="7416" max="7419" width="9.140625" style="1" hidden="1" customWidth="1"/>
    <col min="7420" max="7660" width="9.140625" style="1"/>
    <col min="7661" max="7661" width="11.140625" style="1" customWidth="1"/>
    <col min="7662" max="7662" width="36.85546875" style="1" customWidth="1"/>
    <col min="7663" max="7665" width="9.140625" style="1" hidden="1" customWidth="1"/>
    <col min="7666" max="7666" width="30.140625" style="1" customWidth="1"/>
    <col min="7667" max="7667" width="9" style="1" customWidth="1"/>
    <col min="7668" max="7668" width="9.85546875" style="1" customWidth="1"/>
    <col min="7669" max="7669" width="8.42578125" style="1" customWidth="1"/>
    <col min="7670" max="7670" width="12.28515625" style="1" customWidth="1"/>
    <col min="7671" max="7671" width="12.42578125" style="1" customWidth="1"/>
    <col min="7672" max="7675" width="9.140625" style="1" hidden="1" customWidth="1"/>
    <col min="7676" max="7916" width="9.140625" style="1"/>
    <col min="7917" max="7917" width="11.140625" style="1" customWidth="1"/>
    <col min="7918" max="7918" width="36.85546875" style="1" customWidth="1"/>
    <col min="7919" max="7921" width="9.140625" style="1" hidden="1" customWidth="1"/>
    <col min="7922" max="7922" width="30.140625" style="1" customWidth="1"/>
    <col min="7923" max="7923" width="9" style="1" customWidth="1"/>
    <col min="7924" max="7924" width="9.85546875" style="1" customWidth="1"/>
    <col min="7925" max="7925" width="8.42578125" style="1" customWidth="1"/>
    <col min="7926" max="7926" width="12.28515625" style="1" customWidth="1"/>
    <col min="7927" max="7927" width="12.42578125" style="1" customWidth="1"/>
    <col min="7928" max="7931" width="9.140625" style="1" hidden="1" customWidth="1"/>
    <col min="7932" max="8172" width="9.140625" style="1"/>
    <col min="8173" max="8173" width="11.140625" style="1" customWidth="1"/>
    <col min="8174" max="8174" width="36.85546875" style="1" customWidth="1"/>
    <col min="8175" max="8177" width="9.140625" style="1" hidden="1" customWidth="1"/>
    <col min="8178" max="8178" width="30.140625" style="1" customWidth="1"/>
    <col min="8179" max="8179" width="9" style="1" customWidth="1"/>
    <col min="8180" max="8180" width="9.85546875" style="1" customWidth="1"/>
    <col min="8181" max="8181" width="8.42578125" style="1" customWidth="1"/>
    <col min="8182" max="8182" width="12.28515625" style="1" customWidth="1"/>
    <col min="8183" max="8183" width="12.42578125" style="1" customWidth="1"/>
    <col min="8184" max="8187" width="9.140625" style="1" hidden="1" customWidth="1"/>
    <col min="8188" max="8428" width="9.140625" style="1"/>
    <col min="8429" max="8429" width="11.140625" style="1" customWidth="1"/>
    <col min="8430" max="8430" width="36.85546875" style="1" customWidth="1"/>
    <col min="8431" max="8433" width="9.140625" style="1" hidden="1" customWidth="1"/>
    <col min="8434" max="8434" width="30.140625" style="1" customWidth="1"/>
    <col min="8435" max="8435" width="9" style="1" customWidth="1"/>
    <col min="8436" max="8436" width="9.85546875" style="1" customWidth="1"/>
    <col min="8437" max="8437" width="8.42578125" style="1" customWidth="1"/>
    <col min="8438" max="8438" width="12.28515625" style="1" customWidth="1"/>
    <col min="8439" max="8439" width="12.42578125" style="1" customWidth="1"/>
    <col min="8440" max="8443" width="9.140625" style="1" hidden="1" customWidth="1"/>
    <col min="8444" max="8684" width="9.140625" style="1"/>
    <col min="8685" max="8685" width="11.140625" style="1" customWidth="1"/>
    <col min="8686" max="8686" width="36.85546875" style="1" customWidth="1"/>
    <col min="8687" max="8689" width="9.140625" style="1" hidden="1" customWidth="1"/>
    <col min="8690" max="8690" width="30.140625" style="1" customWidth="1"/>
    <col min="8691" max="8691" width="9" style="1" customWidth="1"/>
    <col min="8692" max="8692" width="9.85546875" style="1" customWidth="1"/>
    <col min="8693" max="8693" width="8.42578125" style="1" customWidth="1"/>
    <col min="8694" max="8694" width="12.28515625" style="1" customWidth="1"/>
    <col min="8695" max="8695" width="12.42578125" style="1" customWidth="1"/>
    <col min="8696" max="8699" width="9.140625" style="1" hidden="1" customWidth="1"/>
    <col min="8700" max="8940" width="9.140625" style="1"/>
    <col min="8941" max="8941" width="11.140625" style="1" customWidth="1"/>
    <col min="8942" max="8942" width="36.85546875" style="1" customWidth="1"/>
    <col min="8943" max="8945" width="9.140625" style="1" hidden="1" customWidth="1"/>
    <col min="8946" max="8946" width="30.140625" style="1" customWidth="1"/>
    <col min="8947" max="8947" width="9" style="1" customWidth="1"/>
    <col min="8948" max="8948" width="9.85546875" style="1" customWidth="1"/>
    <col min="8949" max="8949" width="8.42578125" style="1" customWidth="1"/>
    <col min="8950" max="8950" width="12.28515625" style="1" customWidth="1"/>
    <col min="8951" max="8951" width="12.42578125" style="1" customWidth="1"/>
    <col min="8952" max="8955" width="9.140625" style="1" hidden="1" customWidth="1"/>
    <col min="8956" max="9196" width="9.140625" style="1"/>
    <col min="9197" max="9197" width="11.140625" style="1" customWidth="1"/>
    <col min="9198" max="9198" width="36.85546875" style="1" customWidth="1"/>
    <col min="9199" max="9201" width="9.140625" style="1" hidden="1" customWidth="1"/>
    <col min="9202" max="9202" width="30.140625" style="1" customWidth="1"/>
    <col min="9203" max="9203" width="9" style="1" customWidth="1"/>
    <col min="9204" max="9204" width="9.85546875" style="1" customWidth="1"/>
    <col min="9205" max="9205" width="8.42578125" style="1" customWidth="1"/>
    <col min="9206" max="9206" width="12.28515625" style="1" customWidth="1"/>
    <col min="9207" max="9207" width="12.42578125" style="1" customWidth="1"/>
    <col min="9208" max="9211" width="9.140625" style="1" hidden="1" customWidth="1"/>
    <col min="9212" max="9452" width="9.140625" style="1"/>
    <col min="9453" max="9453" width="11.140625" style="1" customWidth="1"/>
    <col min="9454" max="9454" width="36.85546875" style="1" customWidth="1"/>
    <col min="9455" max="9457" width="9.140625" style="1" hidden="1" customWidth="1"/>
    <col min="9458" max="9458" width="30.140625" style="1" customWidth="1"/>
    <col min="9459" max="9459" width="9" style="1" customWidth="1"/>
    <col min="9460" max="9460" width="9.85546875" style="1" customWidth="1"/>
    <col min="9461" max="9461" width="8.42578125" style="1" customWidth="1"/>
    <col min="9462" max="9462" width="12.28515625" style="1" customWidth="1"/>
    <col min="9463" max="9463" width="12.42578125" style="1" customWidth="1"/>
    <col min="9464" max="9467" width="9.140625" style="1" hidden="1" customWidth="1"/>
    <col min="9468" max="9708" width="9.140625" style="1"/>
    <col min="9709" max="9709" width="11.140625" style="1" customWidth="1"/>
    <col min="9710" max="9710" width="36.85546875" style="1" customWidth="1"/>
    <col min="9711" max="9713" width="9.140625" style="1" hidden="1" customWidth="1"/>
    <col min="9714" max="9714" width="30.140625" style="1" customWidth="1"/>
    <col min="9715" max="9715" width="9" style="1" customWidth="1"/>
    <col min="9716" max="9716" width="9.85546875" style="1" customWidth="1"/>
    <col min="9717" max="9717" width="8.42578125" style="1" customWidth="1"/>
    <col min="9718" max="9718" width="12.28515625" style="1" customWidth="1"/>
    <col min="9719" max="9719" width="12.42578125" style="1" customWidth="1"/>
    <col min="9720" max="9723" width="9.140625" style="1" hidden="1" customWidth="1"/>
    <col min="9724" max="9964" width="9.140625" style="1"/>
    <col min="9965" max="9965" width="11.140625" style="1" customWidth="1"/>
    <col min="9966" max="9966" width="36.85546875" style="1" customWidth="1"/>
    <col min="9967" max="9969" width="9.140625" style="1" hidden="1" customWidth="1"/>
    <col min="9970" max="9970" width="30.140625" style="1" customWidth="1"/>
    <col min="9971" max="9971" width="9" style="1" customWidth="1"/>
    <col min="9972" max="9972" width="9.85546875" style="1" customWidth="1"/>
    <col min="9973" max="9973" width="8.42578125" style="1" customWidth="1"/>
    <col min="9974" max="9974" width="12.28515625" style="1" customWidth="1"/>
    <col min="9975" max="9975" width="12.42578125" style="1" customWidth="1"/>
    <col min="9976" max="9979" width="9.140625" style="1" hidden="1" customWidth="1"/>
    <col min="9980" max="10220" width="9.140625" style="1"/>
    <col min="10221" max="10221" width="11.140625" style="1" customWidth="1"/>
    <col min="10222" max="10222" width="36.85546875" style="1" customWidth="1"/>
    <col min="10223" max="10225" width="9.140625" style="1" hidden="1" customWidth="1"/>
    <col min="10226" max="10226" width="30.140625" style="1" customWidth="1"/>
    <col min="10227" max="10227" width="9" style="1" customWidth="1"/>
    <col min="10228" max="10228" width="9.85546875" style="1" customWidth="1"/>
    <col min="10229" max="10229" width="8.42578125" style="1" customWidth="1"/>
    <col min="10230" max="10230" width="12.28515625" style="1" customWidth="1"/>
    <col min="10231" max="10231" width="12.42578125" style="1" customWidth="1"/>
    <col min="10232" max="10235" width="9.140625" style="1" hidden="1" customWidth="1"/>
    <col min="10236" max="10476" width="9.140625" style="1"/>
    <col min="10477" max="10477" width="11.140625" style="1" customWidth="1"/>
    <col min="10478" max="10478" width="36.85546875" style="1" customWidth="1"/>
    <col min="10479" max="10481" width="9.140625" style="1" hidden="1" customWidth="1"/>
    <col min="10482" max="10482" width="30.140625" style="1" customWidth="1"/>
    <col min="10483" max="10483" width="9" style="1" customWidth="1"/>
    <col min="10484" max="10484" width="9.85546875" style="1" customWidth="1"/>
    <col min="10485" max="10485" width="8.42578125" style="1" customWidth="1"/>
    <col min="10486" max="10486" width="12.28515625" style="1" customWidth="1"/>
    <col min="10487" max="10487" width="12.42578125" style="1" customWidth="1"/>
    <col min="10488" max="10491" width="9.140625" style="1" hidden="1" customWidth="1"/>
    <col min="10492" max="10732" width="9.140625" style="1"/>
    <col min="10733" max="10733" width="11.140625" style="1" customWidth="1"/>
    <col min="10734" max="10734" width="36.85546875" style="1" customWidth="1"/>
    <col min="10735" max="10737" width="9.140625" style="1" hidden="1" customWidth="1"/>
    <col min="10738" max="10738" width="30.140625" style="1" customWidth="1"/>
    <col min="10739" max="10739" width="9" style="1" customWidth="1"/>
    <col min="10740" max="10740" width="9.85546875" style="1" customWidth="1"/>
    <col min="10741" max="10741" width="8.42578125" style="1" customWidth="1"/>
    <col min="10742" max="10742" width="12.28515625" style="1" customWidth="1"/>
    <col min="10743" max="10743" width="12.42578125" style="1" customWidth="1"/>
    <col min="10744" max="10747" width="9.140625" style="1" hidden="1" customWidth="1"/>
    <col min="10748" max="10988" width="9.140625" style="1"/>
    <col min="10989" max="10989" width="11.140625" style="1" customWidth="1"/>
    <col min="10990" max="10990" width="36.85546875" style="1" customWidth="1"/>
    <col min="10991" max="10993" width="9.140625" style="1" hidden="1" customWidth="1"/>
    <col min="10994" max="10994" width="30.140625" style="1" customWidth="1"/>
    <col min="10995" max="10995" width="9" style="1" customWidth="1"/>
    <col min="10996" max="10996" width="9.85546875" style="1" customWidth="1"/>
    <col min="10997" max="10997" width="8.42578125" style="1" customWidth="1"/>
    <col min="10998" max="10998" width="12.28515625" style="1" customWidth="1"/>
    <col min="10999" max="10999" width="12.42578125" style="1" customWidth="1"/>
    <col min="11000" max="11003" width="9.140625" style="1" hidden="1" customWidth="1"/>
    <col min="11004" max="11244" width="9.140625" style="1"/>
    <col min="11245" max="11245" width="11.140625" style="1" customWidth="1"/>
    <col min="11246" max="11246" width="36.85546875" style="1" customWidth="1"/>
    <col min="11247" max="11249" width="9.140625" style="1" hidden="1" customWidth="1"/>
    <col min="11250" max="11250" width="30.140625" style="1" customWidth="1"/>
    <col min="11251" max="11251" width="9" style="1" customWidth="1"/>
    <col min="11252" max="11252" width="9.85546875" style="1" customWidth="1"/>
    <col min="11253" max="11253" width="8.42578125" style="1" customWidth="1"/>
    <col min="11254" max="11254" width="12.28515625" style="1" customWidth="1"/>
    <col min="11255" max="11255" width="12.42578125" style="1" customWidth="1"/>
    <col min="11256" max="11259" width="9.140625" style="1" hidden="1" customWidth="1"/>
    <col min="11260" max="11500" width="9.140625" style="1"/>
    <col min="11501" max="11501" width="11.140625" style="1" customWidth="1"/>
    <col min="11502" max="11502" width="36.85546875" style="1" customWidth="1"/>
    <col min="11503" max="11505" width="9.140625" style="1" hidden="1" customWidth="1"/>
    <col min="11506" max="11506" width="30.140625" style="1" customWidth="1"/>
    <col min="11507" max="11507" width="9" style="1" customWidth="1"/>
    <col min="11508" max="11508" width="9.85546875" style="1" customWidth="1"/>
    <col min="11509" max="11509" width="8.42578125" style="1" customWidth="1"/>
    <col min="11510" max="11510" width="12.28515625" style="1" customWidth="1"/>
    <col min="11511" max="11511" width="12.42578125" style="1" customWidth="1"/>
    <col min="11512" max="11515" width="9.140625" style="1" hidden="1" customWidth="1"/>
    <col min="11516" max="11756" width="9.140625" style="1"/>
    <col min="11757" max="11757" width="11.140625" style="1" customWidth="1"/>
    <col min="11758" max="11758" width="36.85546875" style="1" customWidth="1"/>
    <col min="11759" max="11761" width="9.140625" style="1" hidden="1" customWidth="1"/>
    <col min="11762" max="11762" width="30.140625" style="1" customWidth="1"/>
    <col min="11763" max="11763" width="9" style="1" customWidth="1"/>
    <col min="11764" max="11764" width="9.85546875" style="1" customWidth="1"/>
    <col min="11765" max="11765" width="8.42578125" style="1" customWidth="1"/>
    <col min="11766" max="11766" width="12.28515625" style="1" customWidth="1"/>
    <col min="11767" max="11767" width="12.42578125" style="1" customWidth="1"/>
    <col min="11768" max="11771" width="9.140625" style="1" hidden="1" customWidth="1"/>
    <col min="11772" max="12012" width="9.140625" style="1"/>
    <col min="12013" max="12013" width="11.140625" style="1" customWidth="1"/>
    <col min="12014" max="12014" width="36.85546875" style="1" customWidth="1"/>
    <col min="12015" max="12017" width="9.140625" style="1" hidden="1" customWidth="1"/>
    <col min="12018" max="12018" width="30.140625" style="1" customWidth="1"/>
    <col min="12019" max="12019" width="9" style="1" customWidth="1"/>
    <col min="12020" max="12020" width="9.85546875" style="1" customWidth="1"/>
    <col min="12021" max="12021" width="8.42578125" style="1" customWidth="1"/>
    <col min="12022" max="12022" width="12.28515625" style="1" customWidth="1"/>
    <col min="12023" max="12023" width="12.42578125" style="1" customWidth="1"/>
    <col min="12024" max="12027" width="9.140625" style="1" hidden="1" customWidth="1"/>
    <col min="12028" max="12268" width="9.140625" style="1"/>
    <col min="12269" max="12269" width="11.140625" style="1" customWidth="1"/>
    <col min="12270" max="12270" width="36.85546875" style="1" customWidth="1"/>
    <col min="12271" max="12273" width="9.140625" style="1" hidden="1" customWidth="1"/>
    <col min="12274" max="12274" width="30.140625" style="1" customWidth="1"/>
    <col min="12275" max="12275" width="9" style="1" customWidth="1"/>
    <col min="12276" max="12276" width="9.85546875" style="1" customWidth="1"/>
    <col min="12277" max="12277" width="8.42578125" style="1" customWidth="1"/>
    <col min="12278" max="12278" width="12.28515625" style="1" customWidth="1"/>
    <col min="12279" max="12279" width="12.42578125" style="1" customWidth="1"/>
    <col min="12280" max="12283" width="9.140625" style="1" hidden="1" customWidth="1"/>
    <col min="12284" max="12524" width="9.140625" style="1"/>
    <col min="12525" max="12525" width="11.140625" style="1" customWidth="1"/>
    <col min="12526" max="12526" width="36.85546875" style="1" customWidth="1"/>
    <col min="12527" max="12529" width="9.140625" style="1" hidden="1" customWidth="1"/>
    <col min="12530" max="12530" width="30.140625" style="1" customWidth="1"/>
    <col min="12531" max="12531" width="9" style="1" customWidth="1"/>
    <col min="12532" max="12532" width="9.85546875" style="1" customWidth="1"/>
    <col min="12533" max="12533" width="8.42578125" style="1" customWidth="1"/>
    <col min="12534" max="12534" width="12.28515625" style="1" customWidth="1"/>
    <col min="12535" max="12535" width="12.42578125" style="1" customWidth="1"/>
    <col min="12536" max="12539" width="9.140625" style="1" hidden="1" customWidth="1"/>
    <col min="12540" max="12780" width="9.140625" style="1"/>
    <col min="12781" max="12781" width="11.140625" style="1" customWidth="1"/>
    <col min="12782" max="12782" width="36.85546875" style="1" customWidth="1"/>
    <col min="12783" max="12785" width="9.140625" style="1" hidden="1" customWidth="1"/>
    <col min="12786" max="12786" width="30.140625" style="1" customWidth="1"/>
    <col min="12787" max="12787" width="9" style="1" customWidth="1"/>
    <col min="12788" max="12788" width="9.85546875" style="1" customWidth="1"/>
    <col min="12789" max="12789" width="8.42578125" style="1" customWidth="1"/>
    <col min="12790" max="12790" width="12.28515625" style="1" customWidth="1"/>
    <col min="12791" max="12791" width="12.42578125" style="1" customWidth="1"/>
    <col min="12792" max="12795" width="9.140625" style="1" hidden="1" customWidth="1"/>
    <col min="12796" max="13036" width="9.140625" style="1"/>
    <col min="13037" max="13037" width="11.140625" style="1" customWidth="1"/>
    <col min="13038" max="13038" width="36.85546875" style="1" customWidth="1"/>
    <col min="13039" max="13041" width="9.140625" style="1" hidden="1" customWidth="1"/>
    <col min="13042" max="13042" width="30.140625" style="1" customWidth="1"/>
    <col min="13043" max="13043" width="9" style="1" customWidth="1"/>
    <col min="13044" max="13044" width="9.85546875" style="1" customWidth="1"/>
    <col min="13045" max="13045" width="8.42578125" style="1" customWidth="1"/>
    <col min="13046" max="13046" width="12.28515625" style="1" customWidth="1"/>
    <col min="13047" max="13047" width="12.42578125" style="1" customWidth="1"/>
    <col min="13048" max="13051" width="9.140625" style="1" hidden="1" customWidth="1"/>
    <col min="13052" max="13292" width="9.140625" style="1"/>
    <col min="13293" max="13293" width="11.140625" style="1" customWidth="1"/>
    <col min="13294" max="13294" width="36.85546875" style="1" customWidth="1"/>
    <col min="13295" max="13297" width="9.140625" style="1" hidden="1" customWidth="1"/>
    <col min="13298" max="13298" width="30.140625" style="1" customWidth="1"/>
    <col min="13299" max="13299" width="9" style="1" customWidth="1"/>
    <col min="13300" max="13300" width="9.85546875" style="1" customWidth="1"/>
    <col min="13301" max="13301" width="8.42578125" style="1" customWidth="1"/>
    <col min="13302" max="13302" width="12.28515625" style="1" customWidth="1"/>
    <col min="13303" max="13303" width="12.42578125" style="1" customWidth="1"/>
    <col min="13304" max="13307" width="9.140625" style="1" hidden="1" customWidth="1"/>
    <col min="13308" max="13548" width="9.140625" style="1"/>
    <col min="13549" max="13549" width="11.140625" style="1" customWidth="1"/>
    <col min="13550" max="13550" width="36.85546875" style="1" customWidth="1"/>
    <col min="13551" max="13553" width="9.140625" style="1" hidden="1" customWidth="1"/>
    <col min="13554" max="13554" width="30.140625" style="1" customWidth="1"/>
    <col min="13555" max="13555" width="9" style="1" customWidth="1"/>
    <col min="13556" max="13556" width="9.85546875" style="1" customWidth="1"/>
    <col min="13557" max="13557" width="8.42578125" style="1" customWidth="1"/>
    <col min="13558" max="13558" width="12.28515625" style="1" customWidth="1"/>
    <col min="13559" max="13559" width="12.42578125" style="1" customWidth="1"/>
    <col min="13560" max="13563" width="9.140625" style="1" hidden="1" customWidth="1"/>
    <col min="13564" max="13804" width="9.140625" style="1"/>
    <col min="13805" max="13805" width="11.140625" style="1" customWidth="1"/>
    <col min="13806" max="13806" width="36.85546875" style="1" customWidth="1"/>
    <col min="13807" max="13809" width="9.140625" style="1" hidden="1" customWidth="1"/>
    <col min="13810" max="13810" width="30.140625" style="1" customWidth="1"/>
    <col min="13811" max="13811" width="9" style="1" customWidth="1"/>
    <col min="13812" max="13812" width="9.85546875" style="1" customWidth="1"/>
    <col min="13813" max="13813" width="8.42578125" style="1" customWidth="1"/>
    <col min="13814" max="13814" width="12.28515625" style="1" customWidth="1"/>
    <col min="13815" max="13815" width="12.42578125" style="1" customWidth="1"/>
    <col min="13816" max="13819" width="9.140625" style="1" hidden="1" customWidth="1"/>
    <col min="13820" max="14060" width="9.140625" style="1"/>
    <col min="14061" max="14061" width="11.140625" style="1" customWidth="1"/>
    <col min="14062" max="14062" width="36.85546875" style="1" customWidth="1"/>
    <col min="14063" max="14065" width="9.140625" style="1" hidden="1" customWidth="1"/>
    <col min="14066" max="14066" width="30.140625" style="1" customWidth="1"/>
    <col min="14067" max="14067" width="9" style="1" customWidth="1"/>
    <col min="14068" max="14068" width="9.85546875" style="1" customWidth="1"/>
    <col min="14069" max="14069" width="8.42578125" style="1" customWidth="1"/>
    <col min="14070" max="14070" width="12.28515625" style="1" customWidth="1"/>
    <col min="14071" max="14071" width="12.42578125" style="1" customWidth="1"/>
    <col min="14072" max="14075" width="9.140625" style="1" hidden="1" customWidth="1"/>
    <col min="14076" max="14316" width="9.140625" style="1"/>
    <col min="14317" max="14317" width="11.140625" style="1" customWidth="1"/>
    <col min="14318" max="14318" width="36.85546875" style="1" customWidth="1"/>
    <col min="14319" max="14321" width="9.140625" style="1" hidden="1" customWidth="1"/>
    <col min="14322" max="14322" width="30.140625" style="1" customWidth="1"/>
    <col min="14323" max="14323" width="9" style="1" customWidth="1"/>
    <col min="14324" max="14324" width="9.85546875" style="1" customWidth="1"/>
    <col min="14325" max="14325" width="8.42578125" style="1" customWidth="1"/>
    <col min="14326" max="14326" width="12.28515625" style="1" customWidth="1"/>
    <col min="14327" max="14327" width="12.42578125" style="1" customWidth="1"/>
    <col min="14328" max="14331" width="9.140625" style="1" hidden="1" customWidth="1"/>
    <col min="14332" max="14572" width="9.140625" style="1"/>
    <col min="14573" max="14573" width="11.140625" style="1" customWidth="1"/>
    <col min="14574" max="14574" width="36.85546875" style="1" customWidth="1"/>
    <col min="14575" max="14577" width="9.140625" style="1" hidden="1" customWidth="1"/>
    <col min="14578" max="14578" width="30.140625" style="1" customWidth="1"/>
    <col min="14579" max="14579" width="9" style="1" customWidth="1"/>
    <col min="14580" max="14580" width="9.85546875" style="1" customWidth="1"/>
    <col min="14581" max="14581" width="8.42578125" style="1" customWidth="1"/>
    <col min="14582" max="14582" width="12.28515625" style="1" customWidth="1"/>
    <col min="14583" max="14583" width="12.42578125" style="1" customWidth="1"/>
    <col min="14584" max="14587" width="9.140625" style="1" hidden="1" customWidth="1"/>
    <col min="14588" max="14828" width="9.140625" style="1"/>
    <col min="14829" max="14829" width="11.140625" style="1" customWidth="1"/>
    <col min="14830" max="14830" width="36.85546875" style="1" customWidth="1"/>
    <col min="14831" max="14833" width="9.140625" style="1" hidden="1" customWidth="1"/>
    <col min="14834" max="14834" width="30.140625" style="1" customWidth="1"/>
    <col min="14835" max="14835" width="9" style="1" customWidth="1"/>
    <col min="14836" max="14836" width="9.85546875" style="1" customWidth="1"/>
    <col min="14837" max="14837" width="8.42578125" style="1" customWidth="1"/>
    <col min="14838" max="14838" width="12.28515625" style="1" customWidth="1"/>
    <col min="14839" max="14839" width="12.42578125" style="1" customWidth="1"/>
    <col min="14840" max="14843" width="9.140625" style="1" hidden="1" customWidth="1"/>
    <col min="14844" max="15084" width="9.140625" style="1"/>
    <col min="15085" max="15085" width="11.140625" style="1" customWidth="1"/>
    <col min="15086" max="15086" width="36.85546875" style="1" customWidth="1"/>
    <col min="15087" max="15089" width="9.140625" style="1" hidden="1" customWidth="1"/>
    <col min="15090" max="15090" width="30.140625" style="1" customWidth="1"/>
    <col min="15091" max="15091" width="9" style="1" customWidth="1"/>
    <col min="15092" max="15092" width="9.85546875" style="1" customWidth="1"/>
    <col min="15093" max="15093" width="8.42578125" style="1" customWidth="1"/>
    <col min="15094" max="15094" width="12.28515625" style="1" customWidth="1"/>
    <col min="15095" max="15095" width="12.42578125" style="1" customWidth="1"/>
    <col min="15096" max="15099" width="9.140625" style="1" hidden="1" customWidth="1"/>
    <col min="15100" max="15340" width="9.140625" style="1"/>
    <col min="15341" max="15341" width="11.140625" style="1" customWidth="1"/>
    <col min="15342" max="15342" width="36.85546875" style="1" customWidth="1"/>
    <col min="15343" max="15345" width="9.140625" style="1" hidden="1" customWidth="1"/>
    <col min="15346" max="15346" width="30.140625" style="1" customWidth="1"/>
    <col min="15347" max="15347" width="9" style="1" customWidth="1"/>
    <col min="15348" max="15348" width="9.85546875" style="1" customWidth="1"/>
    <col min="15349" max="15349" width="8.42578125" style="1" customWidth="1"/>
    <col min="15350" max="15350" width="12.28515625" style="1" customWidth="1"/>
    <col min="15351" max="15351" width="12.42578125" style="1" customWidth="1"/>
    <col min="15352" max="15355" width="9.140625" style="1" hidden="1" customWidth="1"/>
    <col min="15356" max="15596" width="9.140625" style="1"/>
    <col min="15597" max="15597" width="11.140625" style="1" customWidth="1"/>
    <col min="15598" max="15598" width="36.85546875" style="1" customWidth="1"/>
    <col min="15599" max="15601" width="9.140625" style="1" hidden="1" customWidth="1"/>
    <col min="15602" max="15602" width="30.140625" style="1" customWidth="1"/>
    <col min="15603" max="15603" width="9" style="1" customWidth="1"/>
    <col min="15604" max="15604" width="9.85546875" style="1" customWidth="1"/>
    <col min="15605" max="15605" width="8.42578125" style="1" customWidth="1"/>
    <col min="15606" max="15606" width="12.28515625" style="1" customWidth="1"/>
    <col min="15607" max="15607" width="12.42578125" style="1" customWidth="1"/>
    <col min="15608" max="15611" width="9.140625" style="1" hidden="1" customWidth="1"/>
    <col min="15612" max="15852" width="9.140625" style="1"/>
    <col min="15853" max="15853" width="11.140625" style="1" customWidth="1"/>
    <col min="15854" max="15854" width="36.85546875" style="1" customWidth="1"/>
    <col min="15855" max="15857" width="9.140625" style="1" hidden="1" customWidth="1"/>
    <col min="15858" max="15858" width="30.140625" style="1" customWidth="1"/>
    <col min="15859" max="15859" width="9" style="1" customWidth="1"/>
    <col min="15860" max="15860" width="9.85546875" style="1" customWidth="1"/>
    <col min="15861" max="15861" width="8.42578125" style="1" customWidth="1"/>
    <col min="15862" max="15862" width="12.28515625" style="1" customWidth="1"/>
    <col min="15863" max="15863" width="12.42578125" style="1" customWidth="1"/>
    <col min="15864" max="15867" width="9.140625" style="1" hidden="1" customWidth="1"/>
    <col min="15868" max="16108" width="9.140625" style="1"/>
    <col min="16109" max="16109" width="11.140625" style="1" customWidth="1"/>
    <col min="16110" max="16110" width="36.85546875" style="1" customWidth="1"/>
    <col min="16111" max="16113" width="9.140625" style="1" hidden="1" customWidth="1"/>
    <col min="16114" max="16114" width="30.140625" style="1" customWidth="1"/>
    <col min="16115" max="16115" width="9" style="1" customWidth="1"/>
    <col min="16116" max="16116" width="9.85546875" style="1" customWidth="1"/>
    <col min="16117" max="16117" width="8.42578125" style="1" customWidth="1"/>
    <col min="16118" max="16118" width="12.28515625" style="1" customWidth="1"/>
    <col min="16119" max="16119" width="12.42578125" style="1" customWidth="1"/>
    <col min="16120" max="16123" width="9.140625" style="1" hidden="1" customWidth="1"/>
    <col min="16124" max="16384" width="9.140625" style="1"/>
  </cols>
  <sheetData>
    <row r="1" spans="2:6">
      <c r="B1" s="55" t="s">
        <v>0</v>
      </c>
      <c r="C1" s="56"/>
      <c r="D1" s="56"/>
      <c r="E1" s="56"/>
      <c r="F1" s="57"/>
    </row>
    <row r="2" spans="2:6">
      <c r="F2" s="53" t="s">
        <v>1</v>
      </c>
    </row>
    <row r="3" spans="2:6" ht="36" customHeight="1">
      <c r="B3" s="6" t="s">
        <v>2</v>
      </c>
      <c r="C3" s="7" t="s">
        <v>3</v>
      </c>
      <c r="D3" s="7" t="s">
        <v>4</v>
      </c>
      <c r="E3" s="8" t="s">
        <v>5</v>
      </c>
      <c r="F3" s="9" t="s">
        <v>6</v>
      </c>
    </row>
    <row r="4" spans="2:6">
      <c r="B4" s="10" t="s">
        <v>7</v>
      </c>
      <c r="C4" s="11" t="s">
        <v>8</v>
      </c>
      <c r="D4" s="11"/>
      <c r="E4" s="12" t="s">
        <v>14</v>
      </c>
      <c r="F4" s="13">
        <f>F5+F6+F7</f>
        <v>7141</v>
      </c>
    </row>
    <row r="5" spans="2:6">
      <c r="B5" s="14"/>
      <c r="C5" s="15"/>
      <c r="D5" s="16" t="s">
        <v>9</v>
      </c>
      <c r="E5" s="17">
        <v>10</v>
      </c>
      <c r="F5" s="18">
        <v>3781</v>
      </c>
    </row>
    <row r="6" spans="2:6">
      <c r="B6" s="14"/>
      <c r="C6" s="15"/>
      <c r="D6" s="16" t="s">
        <v>10</v>
      </c>
      <c r="E6" s="17">
        <v>20</v>
      </c>
      <c r="F6" s="19">
        <v>1824</v>
      </c>
    </row>
    <row r="7" spans="2:6">
      <c r="B7" s="14"/>
      <c r="C7" s="15"/>
      <c r="D7" s="15" t="s">
        <v>11</v>
      </c>
      <c r="E7" s="17">
        <v>57</v>
      </c>
      <c r="F7" s="19">
        <v>1536</v>
      </c>
    </row>
    <row r="8" spans="2:6">
      <c r="B8" s="10" t="s">
        <v>12</v>
      </c>
      <c r="C8" s="11" t="s">
        <v>13</v>
      </c>
      <c r="D8" s="11"/>
      <c r="E8" s="12" t="s">
        <v>14</v>
      </c>
      <c r="F8" s="13">
        <f>F9+F10+F11</f>
        <v>84031</v>
      </c>
    </row>
    <row r="9" spans="2:6">
      <c r="B9" s="14"/>
      <c r="C9" s="15"/>
      <c r="D9" s="20" t="s">
        <v>9</v>
      </c>
      <c r="E9" s="17">
        <v>10</v>
      </c>
      <c r="F9" s="19">
        <f>F13+F17</f>
        <v>22728</v>
      </c>
    </row>
    <row r="10" spans="2:6">
      <c r="B10" s="14"/>
      <c r="C10" s="15"/>
      <c r="D10" s="16" t="s">
        <v>10</v>
      </c>
      <c r="E10" s="17">
        <v>20</v>
      </c>
      <c r="F10" s="19">
        <f>F14+F18</f>
        <v>227</v>
      </c>
    </row>
    <row r="11" spans="2:6">
      <c r="B11" s="14"/>
      <c r="C11" s="15"/>
      <c r="D11" s="15" t="s">
        <v>11</v>
      </c>
      <c r="E11" s="17">
        <v>57</v>
      </c>
      <c r="F11" s="19">
        <f>F15</f>
        <v>61076</v>
      </c>
    </row>
    <row r="12" spans="2:6" ht="27.75" customHeight="1">
      <c r="B12" s="21" t="s">
        <v>15</v>
      </c>
      <c r="C12" s="58" t="s">
        <v>16</v>
      </c>
      <c r="D12" s="59"/>
      <c r="E12" s="22"/>
      <c r="F12" s="23">
        <f>F13+F15+F14</f>
        <v>83367</v>
      </c>
    </row>
    <row r="13" spans="2:6" ht="26.25">
      <c r="B13" s="24"/>
      <c r="C13" s="25"/>
      <c r="D13" s="26" t="s">
        <v>17</v>
      </c>
      <c r="E13" s="27">
        <v>10</v>
      </c>
      <c r="F13" s="18">
        <v>22137</v>
      </c>
    </row>
    <row r="14" spans="2:6">
      <c r="B14" s="28"/>
      <c r="C14" s="25"/>
      <c r="D14" s="16" t="s">
        <v>10</v>
      </c>
      <c r="E14" s="29">
        <v>20</v>
      </c>
      <c r="F14" s="18">
        <v>154</v>
      </c>
    </row>
    <row r="15" spans="2:6" ht="39">
      <c r="B15" s="24"/>
      <c r="C15" s="25"/>
      <c r="D15" s="30" t="s">
        <v>18</v>
      </c>
      <c r="E15" s="31" t="s">
        <v>19</v>
      </c>
      <c r="F15" s="18">
        <f>59897+1179</f>
        <v>61076</v>
      </c>
    </row>
    <row r="16" spans="2:6" ht="26.25" customHeight="1">
      <c r="B16" s="21" t="s">
        <v>20</v>
      </c>
      <c r="C16" s="58" t="s">
        <v>21</v>
      </c>
      <c r="D16" s="59"/>
      <c r="E16" s="22"/>
      <c r="F16" s="23">
        <f>F17+F18</f>
        <v>664</v>
      </c>
    </row>
    <row r="17" spans="1:6">
      <c r="B17" s="14"/>
      <c r="C17" s="15"/>
      <c r="D17" s="20" t="s">
        <v>9</v>
      </c>
      <c r="E17" s="17">
        <v>10</v>
      </c>
      <c r="F17" s="19">
        <v>591</v>
      </c>
    </row>
    <row r="18" spans="1:6">
      <c r="B18" s="14"/>
      <c r="C18" s="15"/>
      <c r="D18" s="16" t="s">
        <v>10</v>
      </c>
      <c r="E18" s="17">
        <v>20</v>
      </c>
      <c r="F18" s="19">
        <v>73</v>
      </c>
    </row>
    <row r="19" spans="1:6">
      <c r="B19" s="10" t="s">
        <v>22</v>
      </c>
      <c r="C19" s="60" t="s">
        <v>23</v>
      </c>
      <c r="D19" s="60"/>
      <c r="E19" s="12" t="s">
        <v>14</v>
      </c>
      <c r="F19" s="13">
        <f>F20+F21+F22</f>
        <v>3830</v>
      </c>
    </row>
    <row r="20" spans="1:6">
      <c r="B20" s="32"/>
      <c r="C20" s="15"/>
      <c r="D20" s="20" t="s">
        <v>9</v>
      </c>
      <c r="E20" s="17">
        <v>10</v>
      </c>
      <c r="F20" s="19">
        <f>F24+F27</f>
        <v>1326</v>
      </c>
    </row>
    <row r="21" spans="1:6">
      <c r="B21" s="32"/>
      <c r="C21" s="15"/>
      <c r="D21" s="16" t="s">
        <v>10</v>
      </c>
      <c r="E21" s="17">
        <v>20</v>
      </c>
      <c r="F21" s="19">
        <f>F25+F28</f>
        <v>272</v>
      </c>
    </row>
    <row r="22" spans="1:6">
      <c r="B22" s="33"/>
      <c r="C22" s="15"/>
      <c r="D22" s="15" t="s">
        <v>11</v>
      </c>
      <c r="E22" s="17">
        <v>57</v>
      </c>
      <c r="F22" s="19">
        <v>2232</v>
      </c>
    </row>
    <row r="23" spans="1:6" ht="39" customHeight="1">
      <c r="A23" s="4"/>
      <c r="B23" s="34" t="s">
        <v>24</v>
      </c>
      <c r="C23" s="54" t="s">
        <v>25</v>
      </c>
      <c r="D23" s="54"/>
      <c r="E23" s="22"/>
      <c r="F23" s="23">
        <f>F24+F25</f>
        <v>1190</v>
      </c>
    </row>
    <row r="24" spans="1:6">
      <c r="A24" s="4"/>
      <c r="B24" s="35"/>
      <c r="C24" s="25"/>
      <c r="D24" s="36" t="s">
        <v>9</v>
      </c>
      <c r="E24" s="27">
        <v>10</v>
      </c>
      <c r="F24" s="18">
        <v>1070</v>
      </c>
    </row>
    <row r="25" spans="1:6">
      <c r="A25" s="4"/>
      <c r="B25" s="35"/>
      <c r="C25" s="25"/>
      <c r="D25" s="16" t="s">
        <v>10</v>
      </c>
      <c r="E25" s="27">
        <v>20</v>
      </c>
      <c r="F25" s="18">
        <v>120</v>
      </c>
    </row>
    <row r="26" spans="1:6">
      <c r="A26" s="4"/>
      <c r="B26" s="34" t="s">
        <v>26</v>
      </c>
      <c r="C26" s="54" t="s">
        <v>27</v>
      </c>
      <c r="D26" s="54"/>
      <c r="E26" s="22"/>
      <c r="F26" s="23">
        <f>F27+F28</f>
        <v>408</v>
      </c>
    </row>
    <row r="27" spans="1:6">
      <c r="B27" s="32"/>
      <c r="C27" s="15"/>
      <c r="D27" s="20" t="s">
        <v>9</v>
      </c>
      <c r="E27" s="17">
        <v>10</v>
      </c>
      <c r="F27" s="19">
        <v>256</v>
      </c>
    </row>
    <row r="28" spans="1:6">
      <c r="B28" s="32"/>
      <c r="C28" s="15"/>
      <c r="D28" s="16" t="s">
        <v>10</v>
      </c>
      <c r="E28" s="17">
        <v>20</v>
      </c>
      <c r="F28" s="19">
        <v>152</v>
      </c>
    </row>
    <row r="29" spans="1:6">
      <c r="B29" s="10" t="s">
        <v>28</v>
      </c>
      <c r="C29" s="11" t="s">
        <v>29</v>
      </c>
      <c r="D29" s="11"/>
      <c r="E29" s="12" t="s">
        <v>14</v>
      </c>
      <c r="F29" s="13">
        <f>F30</f>
        <v>194</v>
      </c>
    </row>
    <row r="30" spans="1:6" ht="27" customHeight="1">
      <c r="B30" s="37"/>
      <c r="C30" s="15"/>
      <c r="D30" s="38" t="s">
        <v>30</v>
      </c>
      <c r="E30" s="17">
        <v>57</v>
      </c>
      <c r="F30" s="19">
        <v>194</v>
      </c>
    </row>
    <row r="31" spans="1:6">
      <c r="B31" s="10" t="s">
        <v>31</v>
      </c>
      <c r="C31" s="11" t="s">
        <v>32</v>
      </c>
      <c r="D31" s="11"/>
      <c r="E31" s="12" t="s">
        <v>14</v>
      </c>
      <c r="F31" s="13">
        <f>F32+F33+F34</f>
        <v>21673</v>
      </c>
    </row>
    <row r="32" spans="1:6">
      <c r="B32" s="39"/>
      <c r="C32" s="15"/>
      <c r="D32" s="40" t="s">
        <v>9</v>
      </c>
      <c r="E32" s="41">
        <v>10</v>
      </c>
      <c r="F32" s="19">
        <f>F36+F39</f>
        <v>17003</v>
      </c>
    </row>
    <row r="33" spans="2:6" ht="12.95" customHeight="1">
      <c r="B33" s="39"/>
      <c r="C33" s="15"/>
      <c r="D33" s="20" t="s">
        <v>33</v>
      </c>
      <c r="E33" s="17">
        <v>20</v>
      </c>
      <c r="F33" s="19">
        <f>F37+F40</f>
        <v>2373</v>
      </c>
    </row>
    <row r="34" spans="2:6">
      <c r="B34" s="39"/>
      <c r="C34" s="15"/>
      <c r="D34" s="20" t="s">
        <v>34</v>
      </c>
      <c r="E34" s="17">
        <v>70</v>
      </c>
      <c r="F34" s="19">
        <f>F41</f>
        <v>2297</v>
      </c>
    </row>
    <row r="35" spans="2:6">
      <c r="B35" s="42" t="s">
        <v>35</v>
      </c>
      <c r="C35" s="43" t="s">
        <v>36</v>
      </c>
      <c r="D35" s="43"/>
      <c r="E35" s="44"/>
      <c r="F35" s="23">
        <f>F36+F37</f>
        <v>1329</v>
      </c>
    </row>
    <row r="36" spans="2:6">
      <c r="B36" s="45"/>
      <c r="C36" s="25"/>
      <c r="D36" s="46" t="s">
        <v>9</v>
      </c>
      <c r="E36" s="27">
        <v>10</v>
      </c>
      <c r="F36" s="18">
        <v>937</v>
      </c>
    </row>
    <row r="37" spans="2:6">
      <c r="B37" s="45"/>
      <c r="C37" s="25"/>
      <c r="D37" s="46" t="s">
        <v>10</v>
      </c>
      <c r="E37" s="27">
        <v>20</v>
      </c>
      <c r="F37" s="18">
        <v>392</v>
      </c>
    </row>
    <row r="38" spans="2:6">
      <c r="B38" s="21" t="s">
        <v>37</v>
      </c>
      <c r="C38" s="43" t="s">
        <v>38</v>
      </c>
      <c r="D38" s="22"/>
      <c r="E38" s="47"/>
      <c r="F38" s="23">
        <f>F39+F40+F41</f>
        <v>20344</v>
      </c>
    </row>
    <row r="39" spans="2:6">
      <c r="B39" s="45"/>
      <c r="C39" s="25"/>
      <c r="D39" s="36" t="s">
        <v>9</v>
      </c>
      <c r="E39" s="27">
        <v>10</v>
      </c>
      <c r="F39" s="18">
        <v>16066</v>
      </c>
    </row>
    <row r="40" spans="2:6" ht="15.95" customHeight="1">
      <c r="B40" s="14"/>
      <c r="C40" s="15"/>
      <c r="D40" s="20" t="s">
        <v>10</v>
      </c>
      <c r="E40" s="17">
        <v>20</v>
      </c>
      <c r="F40" s="19">
        <v>1981</v>
      </c>
    </row>
    <row r="41" spans="2:6">
      <c r="B41" s="48"/>
      <c r="C41" s="49"/>
      <c r="D41" s="50" t="s">
        <v>34</v>
      </c>
      <c r="E41" s="51">
        <v>70</v>
      </c>
      <c r="F41" s="52">
        <v>2297</v>
      </c>
    </row>
    <row r="42" spans="2:6">
      <c r="D42" s="2"/>
    </row>
    <row r="43" spans="2:6">
      <c r="D43" s="5"/>
    </row>
  </sheetData>
  <mergeCells count="6">
    <mergeCell ref="C26:D26"/>
    <mergeCell ref="B1:F1"/>
    <mergeCell ref="C12:D12"/>
    <mergeCell ref="C16:D16"/>
    <mergeCell ref="C19:D19"/>
    <mergeCell ref="C23:D23"/>
  </mergeCells>
  <pageMargins left="0.7" right="0.7" top="0.75" bottom="0.75" header="0.3" footer="0.3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DIRECTIA DE ASISTENTA SOCIALA BRASOV</dc:creator>
  <cp:lastModifiedBy>Mihaela Pirvu</cp:lastModifiedBy>
  <cp:lastPrinted>2026-04-09T06:27:00Z</cp:lastPrinted>
  <dcterms:created xsi:type="dcterms:W3CDTF">2025-02-27T07:14:00Z</dcterms:created>
  <dcterms:modified xsi:type="dcterms:W3CDTF">2026-04-09T10:59:35Z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